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árka\Desktop\"/>
    </mc:Choice>
  </mc:AlternateContent>
  <bookViews>
    <workbookView xWindow="0" yWindow="0" windowWidth="17970" windowHeight="55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D8" i="1"/>
  <c r="C8" i="1"/>
  <c r="C7" i="1"/>
  <c r="D7" i="1" s="1"/>
  <c r="D6" i="1"/>
  <c r="C6" i="1"/>
  <c r="C5" i="1"/>
  <c r="D5" i="1" s="1"/>
  <c r="D4" i="1"/>
  <c r="C4" i="1"/>
  <c r="B11" i="1"/>
  <c r="C3" i="1" l="1"/>
  <c r="D3" i="1" s="1"/>
  <c r="C11" i="1"/>
  <c r="D11" i="1" s="1"/>
</calcChain>
</file>

<file path=xl/sharedStrings.xml><?xml version="1.0" encoding="utf-8"?>
<sst xmlns="http://schemas.openxmlformats.org/spreadsheetml/2006/main" count="33" uniqueCount="32">
  <si>
    <t>Příjmy</t>
  </si>
  <si>
    <t>Zřizovatel</t>
  </si>
  <si>
    <t>Kraj mzdy</t>
  </si>
  <si>
    <t>školné</t>
  </si>
  <si>
    <t>Akce pro děti</t>
  </si>
  <si>
    <t>svačinky</t>
  </si>
  <si>
    <t>Svačinky</t>
  </si>
  <si>
    <t>Výdaje</t>
  </si>
  <si>
    <t>Teplo</t>
  </si>
  <si>
    <t>Elektrická energie</t>
  </si>
  <si>
    <t>Vodné</t>
  </si>
  <si>
    <t>Čistící prostředky</t>
  </si>
  <si>
    <t>Služby-revize</t>
  </si>
  <si>
    <t>Poštovné</t>
  </si>
  <si>
    <t>Bankovní služby</t>
  </si>
  <si>
    <t>Internet</t>
  </si>
  <si>
    <t>Mobil</t>
  </si>
  <si>
    <t>Zpracování mezd</t>
  </si>
  <si>
    <t>Zpracování účetnictví</t>
  </si>
  <si>
    <t>Školení</t>
  </si>
  <si>
    <t>Zákonné pojištění</t>
  </si>
  <si>
    <t>Materiál</t>
  </si>
  <si>
    <t>Opravy a údržba</t>
  </si>
  <si>
    <t>Věcná režie stravné</t>
  </si>
  <si>
    <t>Mzdové náklady z obce</t>
  </si>
  <si>
    <t>OON</t>
  </si>
  <si>
    <t>Mzdy z kraje</t>
  </si>
  <si>
    <t>Návrh rozpočtu MŠ Domašov nad Bystřicí na rok 2018</t>
  </si>
  <si>
    <t>Návrh střednědobého plánu</t>
  </si>
  <si>
    <t>Rok 2018</t>
  </si>
  <si>
    <t>Rok 2019</t>
  </si>
  <si>
    <t>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</si>
</sst>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8" fontId="0" fillId="0" borderId="0" xfId="0" applyNumberFormat="1"/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8" fontId="0" fillId="0" borderId="5" xfId="0" applyNumberFormat="1" applyBorder="1" applyProtection="1">
      <protection hidden="1"/>
    </xf>
    <xf numFmtId="8" fontId="0" fillId="0" borderId="6" xfId="0" applyNumberFormat="1" applyBorder="1" applyProtection="1">
      <protection hidden="1"/>
    </xf>
    <xf numFmtId="0" fontId="0" fillId="0" borderId="10" xfId="0" applyBorder="1" applyProtection="1">
      <protection hidden="1"/>
    </xf>
    <xf numFmtId="8" fontId="0" fillId="0" borderId="11" xfId="0" applyNumberFormat="1" applyBorder="1" applyProtection="1">
      <protection hidden="1"/>
    </xf>
    <xf numFmtId="8" fontId="0" fillId="0" borderId="12" xfId="0" applyNumberFormat="1" applyBorder="1" applyProtection="1">
      <protection hidden="1"/>
    </xf>
    <xf numFmtId="0" fontId="0" fillId="0" borderId="16" xfId="0" applyBorder="1" applyProtection="1">
      <protection hidden="1"/>
    </xf>
    <xf numFmtId="8" fontId="0" fillId="0" borderId="16" xfId="0" applyNumberFormat="1" applyBorder="1" applyProtection="1">
      <protection hidden="1"/>
    </xf>
    <xf numFmtId="0" fontId="0" fillId="0" borderId="17" xfId="0" applyBorder="1" applyProtection="1">
      <protection hidden="1"/>
    </xf>
    <xf numFmtId="8" fontId="0" fillId="0" borderId="17" xfId="0" applyNumberFormat="1" applyBorder="1" applyProtection="1">
      <protection hidden="1"/>
    </xf>
    <xf numFmtId="0" fontId="0" fillId="0" borderId="13" xfId="0" applyBorder="1" applyProtection="1">
      <protection hidden="1"/>
    </xf>
    <xf numFmtId="8" fontId="0" fillId="0" borderId="14" xfId="0" applyNumberFormat="1" applyBorder="1" applyProtection="1">
      <protection hidden="1"/>
    </xf>
    <xf numFmtId="8" fontId="0" fillId="0" borderId="15" xfId="0" applyNumberFormat="1" applyBorder="1" applyProtection="1">
      <protection hidden="1"/>
    </xf>
    <xf numFmtId="0" fontId="0" fillId="0" borderId="7" xfId="0" applyBorder="1" applyProtection="1">
      <protection hidden="1"/>
    </xf>
    <xf numFmtId="8" fontId="0" fillId="0" borderId="8" xfId="0" applyNumberFormat="1" applyBorder="1" applyProtection="1">
      <protection hidden="1"/>
    </xf>
    <xf numFmtId="8" fontId="0" fillId="0" borderId="9" xfId="0" applyNumberFormat="1" applyBorder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>
      <selection activeCell="C8" sqref="C8"/>
    </sheetView>
  </sheetViews>
  <sheetFormatPr defaultRowHeight="15" x14ac:dyDescent="0.25"/>
  <cols>
    <col min="1" max="1" width="42.140625" customWidth="1"/>
    <col min="2" max="4" width="20.7109375" customWidth="1"/>
  </cols>
  <sheetData>
    <row r="1" spans="1:4" ht="58.5" customHeight="1" x14ac:dyDescent="0.25">
      <c r="A1" s="2" t="s">
        <v>27</v>
      </c>
      <c r="B1" s="3"/>
      <c r="C1" s="3" t="s">
        <v>28</v>
      </c>
      <c r="D1" s="4"/>
    </row>
    <row r="2" spans="1:4" ht="16.5" customHeight="1" x14ac:dyDescent="0.25">
      <c r="A2" s="5"/>
      <c r="B2" s="6" t="s">
        <v>29</v>
      </c>
      <c r="C2" s="6" t="s">
        <v>30</v>
      </c>
      <c r="D2" s="7" t="s">
        <v>31</v>
      </c>
    </row>
    <row r="3" spans="1:4" x14ac:dyDescent="0.25">
      <c r="A3" s="8" t="s">
        <v>0</v>
      </c>
      <c r="B3" s="9">
        <f>SUM(B4:B9)</f>
        <v>1532000</v>
      </c>
      <c r="C3" s="9">
        <f>B3*1.05</f>
        <v>1608600</v>
      </c>
      <c r="D3" s="10">
        <f>C3*1.05</f>
        <v>1689030</v>
      </c>
    </row>
    <row r="4" spans="1:4" x14ac:dyDescent="0.25">
      <c r="A4" s="8" t="s">
        <v>1</v>
      </c>
      <c r="B4" s="9">
        <v>450000</v>
      </c>
      <c r="C4" s="9">
        <f t="shared" ref="C4:D4" si="0">B4*1.05</f>
        <v>472500</v>
      </c>
      <c r="D4" s="10">
        <f t="shared" si="0"/>
        <v>496125</v>
      </c>
    </row>
    <row r="5" spans="1:4" x14ac:dyDescent="0.25">
      <c r="A5" s="8" t="s">
        <v>2</v>
      </c>
      <c r="B5" s="9">
        <v>1037000</v>
      </c>
      <c r="C5" s="9">
        <f t="shared" ref="C5:D5" si="1">B5*1.05</f>
        <v>1088850</v>
      </c>
      <c r="D5" s="10">
        <f t="shared" si="1"/>
        <v>1143292.5</v>
      </c>
    </row>
    <row r="6" spans="1:4" x14ac:dyDescent="0.25">
      <c r="A6" s="8" t="s">
        <v>3</v>
      </c>
      <c r="B6" s="9">
        <v>12000</v>
      </c>
      <c r="C6" s="9">
        <f t="shared" ref="C6:D6" si="2">B6*1.05</f>
        <v>12600</v>
      </c>
      <c r="D6" s="10">
        <f t="shared" si="2"/>
        <v>13230</v>
      </c>
    </row>
    <row r="7" spans="1:4" x14ac:dyDescent="0.25">
      <c r="A7" s="8" t="s">
        <v>4</v>
      </c>
      <c r="B7" s="9">
        <v>15000</v>
      </c>
      <c r="C7" s="9">
        <f t="shared" ref="C7:D7" si="3">B7*1.05</f>
        <v>15750</v>
      </c>
      <c r="D7" s="10">
        <f t="shared" si="3"/>
        <v>16537.5</v>
      </c>
    </row>
    <row r="8" spans="1:4" ht="15.75" thickBot="1" x14ac:dyDescent="0.3">
      <c r="A8" s="11" t="s">
        <v>6</v>
      </c>
      <c r="B8" s="12">
        <v>18000</v>
      </c>
      <c r="C8" s="12">
        <f t="shared" ref="C8:D8" si="4">B8*1.05</f>
        <v>18900</v>
      </c>
      <c r="D8" s="13">
        <f t="shared" si="4"/>
        <v>19845</v>
      </c>
    </row>
    <row r="9" spans="1:4" x14ac:dyDescent="0.25">
      <c r="A9" s="14"/>
      <c r="B9" s="15"/>
      <c r="C9" s="15"/>
      <c r="D9" s="15"/>
    </row>
    <row r="10" spans="1:4" ht="15.75" thickBot="1" x14ac:dyDescent="0.3">
      <c r="A10" s="16"/>
      <c r="B10" s="17"/>
      <c r="C10" s="17"/>
      <c r="D10" s="17"/>
    </row>
    <row r="11" spans="1:4" x14ac:dyDescent="0.25">
      <c r="A11" s="18" t="s">
        <v>7</v>
      </c>
      <c r="B11" s="19">
        <f>SUM(B12:B74)</f>
        <v>1532000</v>
      </c>
      <c r="C11" s="19">
        <f t="shared" ref="C11:D11" si="5">B11*1.05</f>
        <v>1608600</v>
      </c>
      <c r="D11" s="20">
        <f t="shared" si="5"/>
        <v>1689030</v>
      </c>
    </row>
    <row r="12" spans="1:4" x14ac:dyDescent="0.25">
      <c r="A12" s="8" t="s">
        <v>8</v>
      </c>
      <c r="B12" s="9">
        <v>35000</v>
      </c>
      <c r="C12" s="9">
        <f t="shared" ref="C12:D12" si="6">B12*1.05</f>
        <v>36750</v>
      </c>
      <c r="D12" s="10">
        <f t="shared" si="6"/>
        <v>38587.5</v>
      </c>
    </row>
    <row r="13" spans="1:4" x14ac:dyDescent="0.25">
      <c r="A13" s="8" t="s">
        <v>9</v>
      </c>
      <c r="B13" s="9">
        <v>23000</v>
      </c>
      <c r="C13" s="9">
        <f t="shared" ref="C13:D13" si="7">B13*1.05</f>
        <v>24150</v>
      </c>
      <c r="D13" s="10">
        <f t="shared" si="7"/>
        <v>25357.5</v>
      </c>
    </row>
    <row r="14" spans="1:4" x14ac:dyDescent="0.25">
      <c r="A14" s="8" t="s">
        <v>10</v>
      </c>
      <c r="B14" s="9">
        <v>4000</v>
      </c>
      <c r="C14" s="9">
        <f t="shared" ref="C14:D14" si="8">B14*1.05</f>
        <v>4200</v>
      </c>
      <c r="D14" s="10">
        <f t="shared" si="8"/>
        <v>4410</v>
      </c>
    </row>
    <row r="15" spans="1:4" x14ac:dyDescent="0.25">
      <c r="A15" s="8" t="s">
        <v>11</v>
      </c>
      <c r="B15" s="9">
        <v>6000</v>
      </c>
      <c r="C15" s="9">
        <f t="shared" ref="C15:D15" si="9">B15*1.05</f>
        <v>6300</v>
      </c>
      <c r="D15" s="10">
        <f t="shared" si="9"/>
        <v>6615</v>
      </c>
    </row>
    <row r="16" spans="1:4" x14ac:dyDescent="0.25">
      <c r="A16" s="8" t="s">
        <v>12</v>
      </c>
      <c r="B16" s="9">
        <v>10000</v>
      </c>
      <c r="C16" s="9">
        <f t="shared" ref="C16:D16" si="10">B16*1.05</f>
        <v>10500</v>
      </c>
      <c r="D16" s="10">
        <f t="shared" si="10"/>
        <v>11025</v>
      </c>
    </row>
    <row r="17" spans="1:4" x14ac:dyDescent="0.25">
      <c r="A17" s="8" t="s">
        <v>13</v>
      </c>
      <c r="B17" s="9">
        <v>500</v>
      </c>
      <c r="C17" s="9">
        <f t="shared" ref="C17:D17" si="11">B17*1.05</f>
        <v>525</v>
      </c>
      <c r="D17" s="10">
        <f t="shared" si="11"/>
        <v>551.25</v>
      </c>
    </row>
    <row r="18" spans="1:4" x14ac:dyDescent="0.25">
      <c r="A18" s="8" t="s">
        <v>14</v>
      </c>
      <c r="B18" s="9">
        <v>1500</v>
      </c>
      <c r="C18" s="9">
        <f t="shared" ref="C18:D18" si="12">B18*1.05</f>
        <v>1575</v>
      </c>
      <c r="D18" s="10">
        <f t="shared" si="12"/>
        <v>1653.75</v>
      </c>
    </row>
    <row r="19" spans="1:4" x14ac:dyDescent="0.25">
      <c r="A19" s="8" t="s">
        <v>15</v>
      </c>
      <c r="B19" s="9">
        <v>11000</v>
      </c>
      <c r="C19" s="9">
        <f t="shared" ref="C19:D19" si="13">B19*1.05</f>
        <v>11550</v>
      </c>
      <c r="D19" s="10">
        <f t="shared" si="13"/>
        <v>12127.5</v>
      </c>
    </row>
    <row r="20" spans="1:4" x14ac:dyDescent="0.25">
      <c r="A20" s="8" t="s">
        <v>16</v>
      </c>
      <c r="B20" s="9">
        <v>4000</v>
      </c>
      <c r="C20" s="9">
        <f t="shared" ref="C20:D20" si="14">B20*1.05</f>
        <v>4200</v>
      </c>
      <c r="D20" s="10">
        <f t="shared" si="14"/>
        <v>4410</v>
      </c>
    </row>
    <row r="21" spans="1:4" x14ac:dyDescent="0.25">
      <c r="A21" s="8" t="s">
        <v>17</v>
      </c>
      <c r="B21" s="9">
        <v>12000</v>
      </c>
      <c r="C21" s="9">
        <f t="shared" ref="C21:D21" si="15">B21*1.05</f>
        <v>12600</v>
      </c>
      <c r="D21" s="10">
        <f t="shared" si="15"/>
        <v>13230</v>
      </c>
    </row>
    <row r="22" spans="1:4" x14ac:dyDescent="0.25">
      <c r="A22" s="8" t="s">
        <v>18</v>
      </c>
      <c r="B22" s="9">
        <v>20000</v>
      </c>
      <c r="C22" s="9">
        <f t="shared" ref="C22:D22" si="16">B22*1.05</f>
        <v>21000</v>
      </c>
      <c r="D22" s="10">
        <f t="shared" si="16"/>
        <v>22050</v>
      </c>
    </row>
    <row r="23" spans="1:4" x14ac:dyDescent="0.25">
      <c r="A23" s="8" t="s">
        <v>19</v>
      </c>
      <c r="B23" s="9">
        <v>16000</v>
      </c>
      <c r="C23" s="9">
        <f t="shared" ref="C23:D23" si="17">B23*1.05</f>
        <v>16800</v>
      </c>
      <c r="D23" s="10">
        <f t="shared" si="17"/>
        <v>17640</v>
      </c>
    </row>
    <row r="24" spans="1:4" x14ac:dyDescent="0.25">
      <c r="A24" s="8" t="s">
        <v>20</v>
      </c>
      <c r="B24" s="9">
        <v>1000</v>
      </c>
      <c r="C24" s="9">
        <f t="shared" ref="C24:D24" si="18">B24*1.05</f>
        <v>1050</v>
      </c>
      <c r="D24" s="10">
        <f t="shared" si="18"/>
        <v>1102.5</v>
      </c>
    </row>
    <row r="25" spans="1:4" x14ac:dyDescent="0.25">
      <c r="A25" s="8" t="s">
        <v>21</v>
      </c>
      <c r="B25" s="9">
        <v>20000</v>
      </c>
      <c r="C25" s="9">
        <f t="shared" ref="C25:D25" si="19">B25*1.05</f>
        <v>21000</v>
      </c>
      <c r="D25" s="10">
        <f t="shared" si="19"/>
        <v>22050</v>
      </c>
    </row>
    <row r="26" spans="1:4" x14ac:dyDescent="0.25">
      <c r="A26" s="8" t="s">
        <v>22</v>
      </c>
      <c r="B26" s="9">
        <v>18000</v>
      </c>
      <c r="C26" s="9">
        <f t="shared" ref="C26:D26" si="20">B26*1.05</f>
        <v>18900</v>
      </c>
      <c r="D26" s="10">
        <f t="shared" si="20"/>
        <v>19845</v>
      </c>
    </row>
    <row r="27" spans="1:4" x14ac:dyDescent="0.25">
      <c r="A27" s="8" t="s">
        <v>23</v>
      </c>
      <c r="B27" s="9">
        <v>50000</v>
      </c>
      <c r="C27" s="9">
        <f t="shared" ref="C27:D27" si="21">B27*1.05</f>
        <v>52500</v>
      </c>
      <c r="D27" s="10">
        <f t="shared" si="21"/>
        <v>55125</v>
      </c>
    </row>
    <row r="28" spans="1:4" x14ac:dyDescent="0.25">
      <c r="A28" s="8" t="s">
        <v>24</v>
      </c>
      <c r="B28" s="9">
        <v>209000</v>
      </c>
      <c r="C28" s="9">
        <f t="shared" ref="C28:D28" si="22">B28*1.05</f>
        <v>219450</v>
      </c>
      <c r="D28" s="10">
        <f t="shared" si="22"/>
        <v>230422.5</v>
      </c>
    </row>
    <row r="29" spans="1:4" x14ac:dyDescent="0.25">
      <c r="A29" s="8" t="s">
        <v>25</v>
      </c>
      <c r="B29" s="9">
        <v>21000</v>
      </c>
      <c r="C29" s="9">
        <f t="shared" ref="C29:D29" si="23">B29*1.05</f>
        <v>22050</v>
      </c>
      <c r="D29" s="10">
        <f t="shared" si="23"/>
        <v>23152.5</v>
      </c>
    </row>
    <row r="30" spans="1:4" x14ac:dyDescent="0.25">
      <c r="A30" s="8" t="s">
        <v>26</v>
      </c>
      <c r="B30" s="9">
        <v>1037000</v>
      </c>
      <c r="C30" s="9">
        <f t="shared" ref="C30:D30" si="24">B30*1.05</f>
        <v>1088850</v>
      </c>
      <c r="D30" s="10">
        <f t="shared" si="24"/>
        <v>1143292.5</v>
      </c>
    </row>
    <row r="31" spans="1:4" x14ac:dyDescent="0.25">
      <c r="A31" s="8" t="s">
        <v>5</v>
      </c>
      <c r="B31" s="9">
        <v>18000</v>
      </c>
      <c r="C31" s="9">
        <f t="shared" ref="C31:D31" si="25">B31*1.05</f>
        <v>18900</v>
      </c>
      <c r="D31" s="10">
        <f t="shared" si="25"/>
        <v>19845</v>
      </c>
    </row>
    <row r="32" spans="1:4" ht="15.75" thickBot="1" x14ac:dyDescent="0.3">
      <c r="A32" s="21" t="s">
        <v>4</v>
      </c>
      <c r="B32" s="22">
        <v>15000</v>
      </c>
      <c r="C32" s="22">
        <f t="shared" ref="C32:D32" si="26">B32*1.05</f>
        <v>15750</v>
      </c>
      <c r="D32" s="23">
        <f t="shared" si="26"/>
        <v>16537.5</v>
      </c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</sheetData>
  <sheetProtection algorithmName="SHA-512" hashValue="jtyF0Hxf9Z+vtshpczvYGynPlPXBKYq3U186/Nd1nonUJdAihJaz8XrL0ICWjd8CbuscPr0NoOwuLuuOSacfOg==" saltValue="RYTpRX1FWAh47TjrMcJEoQ==" spinCount="100000" sheet="1" objects="1" scenarios="1"/>
  <mergeCells count="2">
    <mergeCell ref="A1:B1"/>
    <mergeCell ref="C1:D1"/>
  </mergeCells>
  <pageMargins left="0.7" right="0.7" top="0.78740157499999996" bottom="0.78740157499999996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</dc:creator>
  <cp:lastModifiedBy>Šárka</cp:lastModifiedBy>
  <cp:lastPrinted>2018-04-04T12:38:15Z</cp:lastPrinted>
  <dcterms:created xsi:type="dcterms:W3CDTF">2018-04-04T11:45:15Z</dcterms:created>
  <dcterms:modified xsi:type="dcterms:W3CDTF">2018-04-04T12:42:04Z</dcterms:modified>
</cp:coreProperties>
</file>